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Sabyrova\Documents\"/>
    </mc:Choice>
  </mc:AlternateContent>
  <bookViews>
    <workbookView xWindow="-108" yWindow="-108" windowWidth="23256" windowHeight="12576"/>
  </bookViews>
  <sheets>
    <sheet name="ОПиО" sheetId="2" r:id="rId1"/>
  </sheets>
  <definedNames>
    <definedName name="_xlnm._FilterDatabase" localSheetId="0" hidden="1">ОПиО!$A$1:$L$33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7" i="2" l="1"/>
  <c r="G17" i="2"/>
</calcChain>
</file>

<file path=xl/sharedStrings.xml><?xml version="1.0" encoding="utf-8"?>
<sst xmlns="http://schemas.openxmlformats.org/spreadsheetml/2006/main" count="236" uniqueCount="186">
  <si>
    <t xml:space="preserve">регион </t>
  </si>
  <si>
    <t>Наименование офиса</t>
  </si>
  <si>
    <t>Адрес</t>
  </si>
  <si>
    <t>Жалал Абад 4</t>
  </si>
  <si>
    <t xml:space="preserve">ЖА обл, г Манас, прт: Чехова 13/1 </t>
  </si>
  <si>
    <t>Байель</t>
  </si>
  <si>
    <t>ЖА обл, г Манас, ул: Курманбек баатыра 142</t>
  </si>
  <si>
    <t>Сузак</t>
  </si>
  <si>
    <t>с. Сузак, по ул. Естькан-Палван, ориентир Районная больница</t>
  </si>
  <si>
    <t>Базар Коргон 2</t>
  </si>
  <si>
    <t>г. Базар-Коргон, ор-р центр. Рынок</t>
  </si>
  <si>
    <t>Кочкор Ата</t>
  </si>
  <si>
    <t>г. Кочкор-Ата, ул Гагарина, напротив центр.рынка</t>
  </si>
  <si>
    <t>Майлуу Суу</t>
  </si>
  <si>
    <t>г. Майлуу Суу, ул. Ленина</t>
  </si>
  <si>
    <t>Бургонду</t>
  </si>
  <si>
    <t>с. Бургонду, ул. Таш-Коргон</t>
  </si>
  <si>
    <t>Кара Куль</t>
  </si>
  <si>
    <t>г Кара - Куль, ул: Ленина б/н ориентир супер маркет Ала - Тоо</t>
  </si>
  <si>
    <t>Кербен</t>
  </si>
  <si>
    <t>г. Кербен ул Ниязалы 24</t>
  </si>
  <si>
    <t xml:space="preserve">Чаткал </t>
  </si>
  <si>
    <t>с. Каныш-Кыя, ул. Кошбаева 194</t>
  </si>
  <si>
    <t>Арстанбап</t>
  </si>
  <si>
    <t xml:space="preserve">с Арстанбап ориентир старый айылский  округ </t>
  </si>
  <si>
    <t>Кызыл-Кия</t>
  </si>
  <si>
    <t>г.Кызыл-Кия, ул. Асаналиева, б/н</t>
  </si>
  <si>
    <t>Учкоргон</t>
  </si>
  <si>
    <t>с. Учкоргон, ул. Мамазияева 1</t>
  </si>
  <si>
    <t>Армада Кызыл-Кия</t>
  </si>
  <si>
    <t>г.Кызыл-Кия, ул. Асаналиева ТЦ АрмаЕсть</t>
  </si>
  <si>
    <t>Талас</t>
  </si>
  <si>
    <t>г.Талас, ул. Сарыгулова 65/18</t>
  </si>
  <si>
    <t>Ареопаг</t>
  </si>
  <si>
    <t>Ареопаг, пр.Масалиева 10.</t>
  </si>
  <si>
    <t>Дароот-Коргон</t>
  </si>
  <si>
    <t xml:space="preserve"> с.Дароот-Коргон ул. Сулайманова, д. 50</t>
  </si>
  <si>
    <t>Кара-Суу</t>
  </si>
  <si>
    <t>г. Кара-Суу, ул. Ленина, напротив рынка "Туратаалы"</t>
  </si>
  <si>
    <t>Узген Манас, ул. Манаса (напротив ТЦ Пазилат)</t>
  </si>
  <si>
    <t>Боконбаева</t>
  </si>
  <si>
    <t>ул. Мамбетова 27/3, рядом с центр рынком</t>
  </si>
  <si>
    <t>Дордой1</t>
  </si>
  <si>
    <t>г.Бишкек, ул.Кожевенная, центральный проход</t>
  </si>
  <si>
    <t>Дордой2</t>
  </si>
  <si>
    <t>г.Бишкек, ул.Кожовенная б/н, р-к Евразия, 1й проход</t>
  </si>
  <si>
    <t>Ошский/ТЦ Ак данис</t>
  </si>
  <si>
    <t>г.Бишкек. Ош р-к, напротив Беш Сары ТЦ Ак Даниз</t>
  </si>
  <si>
    <t>Кант</t>
  </si>
  <si>
    <t>г. Кант, ул. Ленина, 89</t>
  </si>
  <si>
    <t>Казарман</t>
  </si>
  <si>
    <t>ул.Джээналиева, 78</t>
  </si>
  <si>
    <t>Нарын 2</t>
  </si>
  <si>
    <t>ул.С.Орозбак,47</t>
  </si>
  <si>
    <t>Баткен обл.</t>
  </si>
  <si>
    <t>г.Талас</t>
  </si>
  <si>
    <t>Ош обл</t>
  </si>
  <si>
    <t>Иссык-Куль обл.</t>
  </si>
  <si>
    <t>г.Бишкек</t>
  </si>
  <si>
    <t>Нарын обл.</t>
  </si>
  <si>
    <t>График работы</t>
  </si>
  <si>
    <t>Площадь кв м</t>
  </si>
  <si>
    <t>Стоимость аксессуары</t>
  </si>
  <si>
    <t>Стоимость девайсы</t>
  </si>
  <si>
    <t>Стоимость универсал</t>
  </si>
  <si>
    <t>Локация</t>
  </si>
  <si>
    <t>https://go.2gis.com/dQr8o</t>
  </si>
  <si>
    <t>https://go.2gis.com/QR0dv</t>
  </si>
  <si>
    <t>https://go.2gis.com/LS7T9</t>
  </si>
  <si>
    <t>https://go.2gis.com/ewiia</t>
  </si>
  <si>
    <t>https://go.2gis.com/nOLIT</t>
  </si>
  <si>
    <t>Жалал-Абад обл</t>
  </si>
  <si>
    <t>https://go.2gis.com/d2f56</t>
  </si>
  <si>
    <t>https://go.2gis.com/TyfuV</t>
  </si>
  <si>
    <t>https://go.2gis.com/xCDLx</t>
  </si>
  <si>
    <t>https://go.2gis.com/y4JhK</t>
  </si>
  <si>
    <t>https://go.2gis.com/6emvz</t>
  </si>
  <si>
    <t>https://maps.app.goo.gl/s6fzbJRhUVLkXhrMA</t>
  </si>
  <si>
    <t>https://maps.app.goo.gl/eU1nQo3h7z1vayvD9</t>
  </si>
  <si>
    <t>https://maps.app.goo.gl/jCpEk4BeGSprzbYQ9</t>
  </si>
  <si>
    <t>https://maps.app.goo.gl/J4RVedcsApetfZGB9</t>
  </si>
  <si>
    <t>https://maps.app.goo.gl/fKp2SZbEh2sQ4omR6</t>
  </si>
  <si>
    <t>https://maps.app.goo.gl/4Kqr57S6brRDsU3P9</t>
  </si>
  <si>
    <t>https://maps.app.goo.gl/eNskBypmPDTHkiUZ7</t>
  </si>
  <si>
    <t>https://maps.app.goo.gl/Ny6vA3uSVdSUryS46</t>
  </si>
  <si>
    <t>https://maps.app.goo.gl/1591sYz9jHUWc8AMA</t>
  </si>
  <si>
    <t>Узген-2</t>
  </si>
  <si>
    <t>https://maps.app.goo.gl/YfvfXAVGCJtMefNC8</t>
  </si>
  <si>
    <t>Каракол 2</t>
  </si>
  <si>
    <t>г.Каракол ТЦ ЦУМ</t>
  </si>
  <si>
    <t>https://maps.app.goo.gl/7L4wqrRciUzZFKVi6</t>
  </si>
  <si>
    <t>https://maps.app.goo.gl/Z15wej3Nrnqicdsf6</t>
  </si>
  <si>
    <t>https://maps.app.goo.gl/BAUEr33SJZWs2ovQA</t>
  </si>
  <si>
    <t>Нарын 1</t>
  </si>
  <si>
    <t>ул.Кыргызская 26</t>
  </si>
  <si>
    <t>https://maps.app.goo.gl/ZMcsLiPwZaiyoihA6</t>
  </si>
  <si>
    <t>Ат-Башы</t>
  </si>
  <si>
    <t>ул.Айылчиева №1</t>
  </si>
  <si>
    <t>Интернационал</t>
  </si>
  <si>
    <t>с 09:00 до 19:00 без перерыва и выходных</t>
  </si>
  <si>
    <t>с 09:00 по 19:00 Выходные Сб-Вс, Обед с 13:00-14:00</t>
  </si>
  <si>
    <t>с 09:00 до 19:00 Вс выходной ,обед 13:00-14:00</t>
  </si>
  <si>
    <t>с 9:30 до 17:30 без выходных и перерывов</t>
  </si>
  <si>
    <t>с 09:00 до 19:00 вых: суб и вос</t>
  </si>
  <si>
    <t>с 09:00 до 19:00 вых:пн</t>
  </si>
  <si>
    <t>https://2gis.kg/bishkek/geo/70000001103718255</t>
  </si>
  <si>
    <t>с. Интернационал, ул. 60 лет Октября 56</t>
  </si>
  <si>
    <t>Чуй обл</t>
  </si>
  <si>
    <t>Ноокат</t>
  </si>
  <si>
    <t>https://go.2gis.com/7PQQV</t>
  </si>
  <si>
    <t>г. Ноокат, Ноокатский район, ул. Калинина б\н, ориентир центр рынок.</t>
  </si>
  <si>
    <t>Этапы конкурса</t>
  </si>
  <si>
    <t xml:space="preserve">Долгота </t>
  </si>
  <si>
    <t>Широта</t>
  </si>
  <si>
    <t>https://go.2gis.com/9G7LN</t>
  </si>
  <si>
    <t>https://go.2gis.com/Tu4nW</t>
  </si>
  <si>
    <t>https://go.2gis.com/QPB7B</t>
  </si>
  <si>
    <t>https://go.2gis.com/nI230</t>
  </si>
  <si>
    <t>https://go.2gis.com/E3fYp</t>
  </si>
  <si>
    <t>74.026562</t>
  </si>
  <si>
    <t>41.407089</t>
  </si>
  <si>
    <t>40.929765</t>
  </si>
  <si>
    <t>40.923701</t>
  </si>
  <si>
    <t>40.897647</t>
  </si>
  <si>
    <t>41.033207</t>
  </si>
  <si>
    <t>41.034009</t>
  </si>
  <si>
    <t>41.249173</t>
  </si>
  <si>
    <t>41.046878</t>
  </si>
  <si>
    <t>41.630818</t>
  </si>
  <si>
    <t>41.489960</t>
  </si>
  <si>
    <t>41.765644</t>
  </si>
  <si>
    <t>41.337784</t>
  </si>
  <si>
    <t>40.2670332913619</t>
  </si>
  <si>
    <t>40.2423119142629</t>
  </si>
  <si>
    <t>40.2682982395943</t>
  </si>
  <si>
    <t>42.516292236034914</t>
  </si>
  <si>
    <t>72.802938</t>
  </si>
  <si>
    <t>72.195558</t>
  </si>
  <si>
    <t>72.89125</t>
  </si>
  <si>
    <t>73.29283</t>
  </si>
  <si>
    <t>42.492114</t>
  </si>
  <si>
    <t>42.11388504281652</t>
  </si>
  <si>
    <t>74.621391</t>
  </si>
  <si>
    <t>74.620341</t>
  </si>
  <si>
    <t>74.572203</t>
  </si>
  <si>
    <t>74.850254</t>
  </si>
  <si>
    <t>41.42997756693016</t>
  </si>
  <si>
    <t>41.428779778322394</t>
  </si>
  <si>
    <t>41.17298846524723</t>
  </si>
  <si>
    <t>40.120767395855</t>
  </si>
  <si>
    <t>72.61807</t>
  </si>
  <si>
    <t>72.997567</t>
  </si>
  <si>
    <t>72.968821</t>
  </si>
  <si>
    <t>72.900989</t>
  </si>
  <si>
    <t>72.742437</t>
  </si>
  <si>
    <t>72.482949</t>
  </si>
  <si>
    <t>72.456233</t>
  </si>
  <si>
    <t>72.336039</t>
  </si>
  <si>
    <t>72.668460</t>
  </si>
  <si>
    <t>71.753275</t>
  </si>
  <si>
    <t>71.069306</t>
  </si>
  <si>
    <t>72.926142</t>
  </si>
  <si>
    <t>72.134493693921</t>
  </si>
  <si>
    <t>72.056934279989</t>
  </si>
  <si>
    <t>72.1350837221442</t>
  </si>
  <si>
    <t>72.24693727890204</t>
  </si>
  <si>
    <t>40.540797</t>
  </si>
  <si>
    <t>39.55193</t>
  </si>
  <si>
    <t>40.70945</t>
  </si>
  <si>
    <t>40.76867</t>
  </si>
  <si>
    <t>78.393254</t>
  </si>
  <si>
    <t>76.99503257843884</t>
  </si>
  <si>
    <t>42.935427</t>
  </si>
  <si>
    <t>42.940603</t>
  </si>
  <si>
    <t>42.87767</t>
  </si>
  <si>
    <t>42.891001</t>
  </si>
  <si>
    <t>75.99214398028649</t>
  </si>
  <si>
    <t>75.99921866097104</t>
  </si>
  <si>
    <t>75.78561443014125</t>
  </si>
  <si>
    <t>69.6700865235098</t>
  </si>
  <si>
    <t>40.26557</t>
  </si>
  <si>
    <t>Курманжан Датка</t>
  </si>
  <si>
    <t>https://go.2gis.com/KpdXB</t>
  </si>
  <si>
    <t>г. Ош, ул. Гапара Айтиева, 4а/1 (ориентир: "Оптима Банк")</t>
  </si>
  <si>
    <t>40.529175</t>
  </si>
  <si>
    <t>72.795477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</si>
</sst>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Fira Sans"/>
      <family val="2"/>
      <charset val="204"/>
    </font>
    <font>
      <sz val="8"/>
      <name val="Calibri"/>
      <family val="2"/>
      <charset val="204"/>
      <scheme val="minor"/>
    </font>
    <font>
      <b/>
      <sz val="10"/>
      <color theme="1"/>
      <name val="Fira Sans"/>
      <family val="2"/>
      <charset val="204"/>
    </font>
    <font>
      <sz val="10"/>
      <color theme="1"/>
      <name val="Fira Sans"/>
      <family val="2"/>
      <charset val="204"/>
    </font>
    <font>
      <sz val="10"/>
      <color rgb="FF000000"/>
      <name val="Fira Sans"/>
      <family val="2"/>
      <charset val="204"/>
    </font>
    <font>
      <u/>
      <sz val="11"/>
      <color theme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7" fillId="0" borderId="0" applyNumberForma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2" fillId="0" borderId="0" xfId="0" applyFont="1" applyAlignment="1"/>
    <xf numFmtId="1" fontId="2" fillId="0" borderId="0" xfId="0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164" fontId="2" fillId="0" borderId="0" xfId="1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" fontId="4" fillId="2" borderId="1" xfId="1" applyNumberFormat="1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/>
    </xf>
    <xf numFmtId="0" fontId="5" fillId="0" borderId="1" xfId="0" applyFont="1" applyFill="1" applyBorder="1"/>
    <xf numFmtId="1" fontId="5" fillId="0" borderId="1" xfId="1" applyNumberFormat="1" applyFont="1" applyBorder="1" applyAlignment="1">
      <alignment horizontal="center" vertical="top"/>
    </xf>
    <xf numFmtId="164" fontId="5" fillId="0" borderId="1" xfId="1" applyNumberFormat="1" applyFont="1" applyBorder="1" applyAlignment="1">
      <alignment horizontal="center" vertical="top"/>
    </xf>
    <xf numFmtId="164" fontId="5" fillId="0" borderId="1" xfId="1" applyNumberFormat="1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/>
    <xf numFmtId="1" fontId="5" fillId="0" borderId="1" xfId="1" applyNumberFormat="1" applyFont="1" applyFill="1" applyBorder="1" applyAlignment="1">
      <alignment horizontal="center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/>
    <xf numFmtId="1" fontId="5" fillId="0" borderId="1" xfId="0" applyNumberFormat="1" applyFont="1" applyFill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7" fillId="0" borderId="1" xfId="3" applyFill="1" applyBorder="1"/>
    <xf numFmtId="0" fontId="7" fillId="0" borderId="1" xfId="3" applyBorder="1" applyAlignment="1">
      <alignment horizontal="left" vertical="top"/>
    </xf>
    <xf numFmtId="0" fontId="7" fillId="0" borderId="0" xfId="3" applyFill="1"/>
    <xf numFmtId="0" fontId="7" fillId="0" borderId="1" xfId="3" applyFill="1" applyBorder="1" applyAlignment="1"/>
    <xf numFmtId="0" fontId="7" fillId="0" borderId="1" xfId="3" applyBorder="1" applyAlignment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</cellXfs>
  <cellStyles count="4">
    <cellStyle name="Гиперссылка" xfId="3" builtinId="8"/>
    <cellStyle name="Обычный" xfId="0" builtinId="0"/>
    <cellStyle name="Обычный 8 2 2 3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maps.app.goo.gl/eNskBypmPDTHkiUZ7" TargetMode="External"/><Relationship Id="rId18" Type="http://schemas.openxmlformats.org/officeDocument/2006/relationships/hyperlink" Target="https://maps.app.goo.gl/YfvfXAVGCJtMefNC8" TargetMode="External"/><Relationship Id="rId26" Type="http://schemas.openxmlformats.org/officeDocument/2006/relationships/hyperlink" Target="https://go.2gis.com/nI230" TargetMode="External"/><Relationship Id="rId3" Type="http://schemas.openxmlformats.org/officeDocument/2006/relationships/hyperlink" Target="https://go.2gis.com/xCDLx" TargetMode="External"/><Relationship Id="rId21" Type="http://schemas.openxmlformats.org/officeDocument/2006/relationships/hyperlink" Target="https://maps.app.goo.gl/Z15wej3Nrnqicdsf6" TargetMode="External"/><Relationship Id="rId7" Type="http://schemas.openxmlformats.org/officeDocument/2006/relationships/hyperlink" Target="https://maps.app.goo.gl/eU1nQo3h7z1vayvD9" TargetMode="External"/><Relationship Id="rId12" Type="http://schemas.openxmlformats.org/officeDocument/2006/relationships/hyperlink" Target="https://maps.app.goo.gl/fKp2SZbEh2sQ4omR6" TargetMode="External"/><Relationship Id="rId17" Type="http://schemas.openxmlformats.org/officeDocument/2006/relationships/hyperlink" Target="https://go.2gis.com/QPB7B" TargetMode="External"/><Relationship Id="rId25" Type="http://schemas.openxmlformats.org/officeDocument/2006/relationships/hyperlink" Target="https://go.2gis.com/ewiia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go.2gis.com/TyfuV" TargetMode="External"/><Relationship Id="rId16" Type="http://schemas.openxmlformats.org/officeDocument/2006/relationships/hyperlink" Target="https://go.2gis.com/nOLIT" TargetMode="External"/><Relationship Id="rId20" Type="http://schemas.openxmlformats.org/officeDocument/2006/relationships/hyperlink" Target="https://maps.app.goo.gl/7L4wqrRciUzZFKVi6" TargetMode="External"/><Relationship Id="rId29" Type="http://schemas.openxmlformats.org/officeDocument/2006/relationships/hyperlink" Target="https://go.2gis.com/E3fYp" TargetMode="External"/><Relationship Id="rId1" Type="http://schemas.openxmlformats.org/officeDocument/2006/relationships/hyperlink" Target="https://go.2gis.com/d2f56" TargetMode="External"/><Relationship Id="rId6" Type="http://schemas.openxmlformats.org/officeDocument/2006/relationships/hyperlink" Target="https://maps.app.goo.gl/s6fzbJRhUVLkXhrMA" TargetMode="External"/><Relationship Id="rId11" Type="http://schemas.openxmlformats.org/officeDocument/2006/relationships/hyperlink" Target="https://go.2gis.com/Tu4nW" TargetMode="External"/><Relationship Id="rId24" Type="http://schemas.openxmlformats.org/officeDocument/2006/relationships/hyperlink" Target="https://go.2gis.com/LS7T9" TargetMode="External"/><Relationship Id="rId32" Type="http://schemas.openxmlformats.org/officeDocument/2006/relationships/hyperlink" Target="https://go.2gis.com/KpdXB" TargetMode="External"/><Relationship Id="rId5" Type="http://schemas.openxmlformats.org/officeDocument/2006/relationships/hyperlink" Target="https://go.2gis.com/6emvz" TargetMode="External"/><Relationship Id="rId15" Type="http://schemas.openxmlformats.org/officeDocument/2006/relationships/hyperlink" Target="https://maps.app.goo.gl/Ny6vA3uSVdSUryS46" TargetMode="External"/><Relationship Id="rId23" Type="http://schemas.openxmlformats.org/officeDocument/2006/relationships/hyperlink" Target="https://go.2gis.com/QR0dv" TargetMode="External"/><Relationship Id="rId28" Type="http://schemas.openxmlformats.org/officeDocument/2006/relationships/hyperlink" Target="https://maps.app.goo.gl/ZMcsLiPwZaiyoihA6" TargetMode="External"/><Relationship Id="rId10" Type="http://schemas.openxmlformats.org/officeDocument/2006/relationships/hyperlink" Target="https://go.2gis.com/9G7LN" TargetMode="External"/><Relationship Id="rId19" Type="http://schemas.openxmlformats.org/officeDocument/2006/relationships/hyperlink" Target="https://maps.app.goo.gl/1591sYz9jHUWc8AMA" TargetMode="External"/><Relationship Id="rId31" Type="http://schemas.openxmlformats.org/officeDocument/2006/relationships/hyperlink" Target="https://go.2gis.com/7PQQV" TargetMode="External"/><Relationship Id="rId4" Type="http://schemas.openxmlformats.org/officeDocument/2006/relationships/hyperlink" Target="https://go.2gis.com/y4JhK" TargetMode="External"/><Relationship Id="rId9" Type="http://schemas.openxmlformats.org/officeDocument/2006/relationships/hyperlink" Target="https://maps.app.goo.gl/J4RVedcsApetfZGB9" TargetMode="External"/><Relationship Id="rId14" Type="http://schemas.openxmlformats.org/officeDocument/2006/relationships/hyperlink" Target="https://maps.app.goo.gl/4Kqr57S6brRDsU3P9" TargetMode="External"/><Relationship Id="rId22" Type="http://schemas.openxmlformats.org/officeDocument/2006/relationships/hyperlink" Target="https://go.2gis.com/dQr8o" TargetMode="External"/><Relationship Id="rId27" Type="http://schemas.openxmlformats.org/officeDocument/2006/relationships/hyperlink" Target="https://maps.app.goo.gl/BAUEr33SJZWs2ovQA" TargetMode="External"/><Relationship Id="rId30" Type="http://schemas.openxmlformats.org/officeDocument/2006/relationships/hyperlink" Target="https://2gis.kg/bishkek/geo/70000001103718255" TargetMode="External"/><Relationship Id="rId8" Type="http://schemas.openxmlformats.org/officeDocument/2006/relationships/hyperlink" Target="https://maps.app.goo.gl/jCpEk4BeGSprzbYQ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abSelected="1" zoomScale="80" zoomScaleNormal="80" workbookViewId="0">
      <selection activeCell="D9" sqref="D9"/>
    </sheetView>
  </sheetViews>
  <sheetFormatPr defaultRowHeight="14.4" outlineLevelCol="1"/>
  <cols>
    <col min="1" max="1" width="17.44140625" style="1" bestFit="1" customWidth="1"/>
    <col min="2" max="4" width="23.77734375" style="1" customWidth="1"/>
    <col min="5" max="5" width="12.77734375" style="3" customWidth="1"/>
    <col min="6" max="6" width="16.44140625" style="5" customWidth="1"/>
    <col min="7" max="7" width="13.5546875" style="4" customWidth="1"/>
    <col min="8" max="8" width="14.44140625" style="4" customWidth="1"/>
    <col min="9" max="10" width="47.21875" style="2" customWidth="1" outlineLevel="1"/>
    <col min="11" max="11" width="45.6640625" style="1" customWidth="1" outlineLevel="1"/>
    <col min="12" max="12" width="10.6640625" style="27" customWidth="1"/>
  </cols>
  <sheetData>
    <row r="1" spans="1:12" ht="45.6" customHeight="1">
      <c r="A1" s="6" t="s">
        <v>0</v>
      </c>
      <c r="B1" s="6" t="s">
        <v>1</v>
      </c>
      <c r="C1" s="6" t="s">
        <v>112</v>
      </c>
      <c r="D1" s="6" t="s">
        <v>113</v>
      </c>
      <c r="E1" s="8" t="s">
        <v>61</v>
      </c>
      <c r="F1" s="9" t="s">
        <v>64</v>
      </c>
      <c r="G1" s="9" t="s">
        <v>62</v>
      </c>
      <c r="H1" s="9" t="s">
        <v>63</v>
      </c>
      <c r="I1" s="7" t="s">
        <v>2</v>
      </c>
      <c r="J1" s="7" t="s">
        <v>65</v>
      </c>
      <c r="K1" s="6" t="s">
        <v>60</v>
      </c>
      <c r="L1" s="9" t="s">
        <v>111</v>
      </c>
    </row>
    <row r="2" spans="1:12">
      <c r="A2" s="10" t="s">
        <v>71</v>
      </c>
      <c r="B2" s="10" t="s">
        <v>3</v>
      </c>
      <c r="C2" s="10" t="s">
        <v>121</v>
      </c>
      <c r="D2" s="10" t="s">
        <v>151</v>
      </c>
      <c r="E2" s="12">
        <v>15</v>
      </c>
      <c r="F2" s="13">
        <v>4062</v>
      </c>
      <c r="G2" s="14">
        <v>2640.3</v>
      </c>
      <c r="H2" s="14">
        <v>1421.7</v>
      </c>
      <c r="I2" s="10" t="s">
        <v>4</v>
      </c>
      <c r="J2" s="28" t="s">
        <v>72</v>
      </c>
      <c r="K2" s="10" t="s">
        <v>99</v>
      </c>
      <c r="L2" s="26">
        <v>2</v>
      </c>
    </row>
    <row r="3" spans="1:12">
      <c r="A3" s="10" t="s">
        <v>71</v>
      </c>
      <c r="B3" s="10" t="s">
        <v>5</v>
      </c>
      <c r="C3" s="10" t="s">
        <v>122</v>
      </c>
      <c r="D3" s="10" t="s">
        <v>152</v>
      </c>
      <c r="E3" s="12">
        <v>30</v>
      </c>
      <c r="F3" s="13">
        <v>5000</v>
      </c>
      <c r="G3" s="14">
        <v>3250</v>
      </c>
      <c r="H3" s="14">
        <v>1750.0000000000002</v>
      </c>
      <c r="I3" s="10" t="s">
        <v>6</v>
      </c>
      <c r="J3" s="28" t="s">
        <v>73</v>
      </c>
      <c r="K3" s="10" t="s">
        <v>100</v>
      </c>
      <c r="L3" s="26">
        <v>2</v>
      </c>
    </row>
    <row r="4" spans="1:12">
      <c r="A4" s="10" t="s">
        <v>71</v>
      </c>
      <c r="B4" s="10" t="s">
        <v>7</v>
      </c>
      <c r="C4" s="10" t="s">
        <v>123</v>
      </c>
      <c r="D4" s="10" t="s">
        <v>153</v>
      </c>
      <c r="E4" s="12">
        <v>45</v>
      </c>
      <c r="F4" s="13">
        <v>6600</v>
      </c>
      <c r="G4" s="14">
        <v>4290</v>
      </c>
      <c r="H4" s="14">
        <v>2310</v>
      </c>
      <c r="I4" s="10" t="s">
        <v>8</v>
      </c>
      <c r="J4" s="28" t="s">
        <v>74</v>
      </c>
      <c r="K4" s="10" t="s">
        <v>99</v>
      </c>
      <c r="L4" s="26">
        <v>2</v>
      </c>
    </row>
    <row r="5" spans="1:12">
      <c r="A5" s="10" t="s">
        <v>71</v>
      </c>
      <c r="B5" s="10" t="s">
        <v>9</v>
      </c>
      <c r="C5" s="10" t="s">
        <v>124</v>
      </c>
      <c r="D5" s="10" t="s">
        <v>154</v>
      </c>
      <c r="E5" s="12">
        <v>4</v>
      </c>
      <c r="F5" s="13">
        <v>4000</v>
      </c>
      <c r="G5" s="14">
        <v>2600</v>
      </c>
      <c r="H5" s="14">
        <v>1400.0000000000002</v>
      </c>
      <c r="I5" s="10" t="s">
        <v>10</v>
      </c>
      <c r="J5" s="28" t="s">
        <v>75</v>
      </c>
      <c r="K5" s="10" t="s">
        <v>100</v>
      </c>
      <c r="L5" s="26">
        <v>2</v>
      </c>
    </row>
    <row r="6" spans="1:12">
      <c r="A6" s="10" t="s">
        <v>71</v>
      </c>
      <c r="B6" s="10" t="s">
        <v>11</v>
      </c>
      <c r="C6" s="10" t="s">
        <v>125</v>
      </c>
      <c r="D6" s="10" t="s">
        <v>155</v>
      </c>
      <c r="E6" s="12">
        <v>36.9</v>
      </c>
      <c r="F6" s="13">
        <v>6600</v>
      </c>
      <c r="G6" s="14">
        <v>4290</v>
      </c>
      <c r="H6" s="14">
        <v>2310</v>
      </c>
      <c r="I6" s="10" t="s">
        <v>12</v>
      </c>
      <c r="J6" s="28" t="s">
        <v>76</v>
      </c>
      <c r="K6" s="10" t="s">
        <v>99</v>
      </c>
      <c r="L6" s="26">
        <v>2</v>
      </c>
    </row>
    <row r="7" spans="1:12">
      <c r="A7" s="10" t="s">
        <v>71</v>
      </c>
      <c r="B7" s="10" t="s">
        <v>13</v>
      </c>
      <c r="C7" s="10" t="s">
        <v>126</v>
      </c>
      <c r="D7" s="10" t="s">
        <v>156</v>
      </c>
      <c r="E7" s="12">
        <v>18</v>
      </c>
      <c r="F7" s="13">
        <v>4000</v>
      </c>
      <c r="G7" s="14">
        <v>2600</v>
      </c>
      <c r="H7" s="14">
        <v>1400.0000000000002</v>
      </c>
      <c r="I7" s="10" t="s">
        <v>14</v>
      </c>
      <c r="J7" s="28" t="s">
        <v>77</v>
      </c>
      <c r="K7" s="10" t="s">
        <v>99</v>
      </c>
      <c r="L7" s="26">
        <v>2</v>
      </c>
    </row>
    <row r="8" spans="1:12">
      <c r="A8" s="10" t="s">
        <v>71</v>
      </c>
      <c r="B8" s="10" t="s">
        <v>15</v>
      </c>
      <c r="C8" s="10" t="s">
        <v>127</v>
      </c>
      <c r="D8" s="10" t="s">
        <v>157</v>
      </c>
      <c r="E8" s="12">
        <v>36.96</v>
      </c>
      <c r="F8" s="13">
        <v>2200</v>
      </c>
      <c r="G8" s="14">
        <v>1430</v>
      </c>
      <c r="H8" s="14">
        <v>770.00000000000011</v>
      </c>
      <c r="I8" s="10" t="s">
        <v>16</v>
      </c>
      <c r="J8" s="28" t="s">
        <v>78</v>
      </c>
      <c r="K8" s="10" t="s">
        <v>99</v>
      </c>
      <c r="L8" s="26">
        <v>2</v>
      </c>
    </row>
    <row r="9" spans="1:12">
      <c r="A9" s="10" t="s">
        <v>71</v>
      </c>
      <c r="B9" s="10" t="s">
        <v>17</v>
      </c>
      <c r="C9" s="10" t="s">
        <v>128</v>
      </c>
      <c r="D9" s="10" t="s">
        <v>158</v>
      </c>
      <c r="E9" s="12">
        <v>30</v>
      </c>
      <c r="F9" s="13">
        <v>2400</v>
      </c>
      <c r="G9" s="14">
        <v>1560</v>
      </c>
      <c r="H9" s="14">
        <v>840.00000000000011</v>
      </c>
      <c r="I9" s="10" t="s">
        <v>18</v>
      </c>
      <c r="J9" s="28" t="s">
        <v>79</v>
      </c>
      <c r="K9" s="10" t="s">
        <v>100</v>
      </c>
      <c r="L9" s="26">
        <v>2</v>
      </c>
    </row>
    <row r="10" spans="1:12">
      <c r="A10" s="10" t="s">
        <v>71</v>
      </c>
      <c r="B10" s="10" t="s">
        <v>19</v>
      </c>
      <c r="C10" s="10" t="s">
        <v>129</v>
      </c>
      <c r="D10" s="10" t="s">
        <v>159</v>
      </c>
      <c r="E10" s="12">
        <v>47.88</v>
      </c>
      <c r="F10" s="13">
        <v>6000</v>
      </c>
      <c r="G10" s="14">
        <v>3900</v>
      </c>
      <c r="H10" s="14">
        <v>2100</v>
      </c>
      <c r="I10" s="10" t="s">
        <v>20</v>
      </c>
      <c r="J10" s="28" t="s">
        <v>80</v>
      </c>
      <c r="K10" s="10" t="s">
        <v>99</v>
      </c>
      <c r="L10" s="26">
        <v>2</v>
      </c>
    </row>
    <row r="11" spans="1:12">
      <c r="A11" s="10" t="s">
        <v>71</v>
      </c>
      <c r="B11" s="10" t="s">
        <v>21</v>
      </c>
      <c r="C11" s="10" t="s">
        <v>130</v>
      </c>
      <c r="D11" s="10" t="s">
        <v>160</v>
      </c>
      <c r="E11" s="12">
        <v>21</v>
      </c>
      <c r="F11" s="13">
        <v>600</v>
      </c>
      <c r="G11" s="14">
        <v>390</v>
      </c>
      <c r="H11" s="14">
        <v>210.00000000000003</v>
      </c>
      <c r="I11" s="10" t="s">
        <v>22</v>
      </c>
      <c r="J11" s="29" t="s">
        <v>114</v>
      </c>
      <c r="K11" s="10" t="s">
        <v>100</v>
      </c>
      <c r="L11" s="26">
        <v>2</v>
      </c>
    </row>
    <row r="12" spans="1:12">
      <c r="A12" s="10" t="s">
        <v>71</v>
      </c>
      <c r="B12" s="10" t="s">
        <v>23</v>
      </c>
      <c r="C12" s="10" t="s">
        <v>131</v>
      </c>
      <c r="D12" s="10" t="s">
        <v>161</v>
      </c>
      <c r="E12" s="12">
        <v>18</v>
      </c>
      <c r="F12" s="13">
        <v>3000</v>
      </c>
      <c r="G12" s="14">
        <v>1950</v>
      </c>
      <c r="H12" s="14">
        <v>1050</v>
      </c>
      <c r="I12" s="10" t="s">
        <v>24</v>
      </c>
      <c r="J12" s="29" t="s">
        <v>115</v>
      </c>
      <c r="K12" s="10" t="s">
        <v>100</v>
      </c>
      <c r="L12" s="26">
        <v>2</v>
      </c>
    </row>
    <row r="13" spans="1:12">
      <c r="A13" s="10" t="s">
        <v>54</v>
      </c>
      <c r="B13" s="10" t="s">
        <v>25</v>
      </c>
      <c r="C13" s="10" t="s">
        <v>132</v>
      </c>
      <c r="D13" s="10" t="s">
        <v>162</v>
      </c>
      <c r="E13" s="12">
        <v>57.12</v>
      </c>
      <c r="F13" s="13">
        <v>12000</v>
      </c>
      <c r="G13" s="14">
        <v>7800</v>
      </c>
      <c r="H13" s="14">
        <v>4200</v>
      </c>
      <c r="I13" s="10" t="s">
        <v>26</v>
      </c>
      <c r="J13" s="28" t="s">
        <v>81</v>
      </c>
      <c r="K13" s="10" t="s">
        <v>99</v>
      </c>
      <c r="L13" s="26">
        <v>2</v>
      </c>
    </row>
    <row r="14" spans="1:12">
      <c r="A14" s="10" t="s">
        <v>54</v>
      </c>
      <c r="B14" s="10" t="s">
        <v>27</v>
      </c>
      <c r="C14" s="10" t="s">
        <v>133</v>
      </c>
      <c r="D14" s="10" t="s">
        <v>163</v>
      </c>
      <c r="E14" s="12">
        <v>26.3</v>
      </c>
      <c r="F14" s="13">
        <v>4600</v>
      </c>
      <c r="G14" s="14">
        <v>2990</v>
      </c>
      <c r="H14" s="14">
        <v>1610.0000000000002</v>
      </c>
      <c r="I14" s="10" t="s">
        <v>28</v>
      </c>
      <c r="J14" s="28" t="s">
        <v>83</v>
      </c>
      <c r="K14" s="10" t="s">
        <v>101</v>
      </c>
      <c r="L14" s="26">
        <v>2</v>
      </c>
    </row>
    <row r="15" spans="1:12">
      <c r="A15" s="10" t="s">
        <v>54</v>
      </c>
      <c r="B15" s="10" t="s">
        <v>29</v>
      </c>
      <c r="C15" s="10" t="s">
        <v>134</v>
      </c>
      <c r="D15" s="10" t="s">
        <v>164</v>
      </c>
      <c r="E15" s="12">
        <v>23.1</v>
      </c>
      <c r="F15" s="13">
        <v>9900</v>
      </c>
      <c r="G15" s="14">
        <v>6600</v>
      </c>
      <c r="H15" s="14">
        <v>3300</v>
      </c>
      <c r="I15" s="10" t="s">
        <v>30</v>
      </c>
      <c r="J15" s="28" t="s">
        <v>82</v>
      </c>
      <c r="K15" s="10" t="s">
        <v>99</v>
      </c>
      <c r="L15" s="26">
        <v>1</v>
      </c>
    </row>
    <row r="16" spans="1:12">
      <c r="A16" s="10" t="s">
        <v>55</v>
      </c>
      <c r="B16" s="10" t="s">
        <v>31</v>
      </c>
      <c r="C16" s="10" t="s">
        <v>135</v>
      </c>
      <c r="D16" s="10" t="s">
        <v>165</v>
      </c>
      <c r="E16" s="12">
        <v>37.15</v>
      </c>
      <c r="F16" s="13">
        <v>3400</v>
      </c>
      <c r="G16" s="14">
        <v>2210</v>
      </c>
      <c r="H16" s="14">
        <v>1190</v>
      </c>
      <c r="I16" s="10" t="s">
        <v>32</v>
      </c>
      <c r="J16" s="28" t="s">
        <v>84</v>
      </c>
      <c r="K16" s="10" t="s">
        <v>99</v>
      </c>
      <c r="L16" s="26">
        <v>2</v>
      </c>
    </row>
    <row r="17" spans="1:12">
      <c r="A17" s="10" t="s">
        <v>56</v>
      </c>
      <c r="B17" s="10" t="s">
        <v>181</v>
      </c>
      <c r="C17" s="34" t="s">
        <v>185</v>
      </c>
      <c r="D17" s="33" t="s">
        <v>184</v>
      </c>
      <c r="E17" s="12">
        <v>22</v>
      </c>
      <c r="F17" s="13">
        <v>27000</v>
      </c>
      <c r="G17" s="14">
        <f>F17*0.65</f>
        <v>17550</v>
      </c>
      <c r="H17" s="14">
        <f>F17*0.35</f>
        <v>9450</v>
      </c>
      <c r="I17" s="33" t="s">
        <v>183</v>
      </c>
      <c r="J17" s="29" t="s">
        <v>182</v>
      </c>
      <c r="K17" s="10" t="s">
        <v>99</v>
      </c>
      <c r="L17" s="26">
        <v>1</v>
      </c>
    </row>
    <row r="18" spans="1:12">
      <c r="A18" s="10" t="s">
        <v>56</v>
      </c>
      <c r="B18" s="10" t="s">
        <v>33</v>
      </c>
      <c r="C18" s="10" t="s">
        <v>166</v>
      </c>
      <c r="D18" s="10" t="s">
        <v>136</v>
      </c>
      <c r="E18" s="12">
        <v>12</v>
      </c>
      <c r="F18" s="13">
        <v>9000</v>
      </c>
      <c r="G18" s="14">
        <v>5850</v>
      </c>
      <c r="H18" s="14">
        <v>3150.0000000000005</v>
      </c>
      <c r="I18" s="16" t="s">
        <v>34</v>
      </c>
      <c r="J18" s="28" t="s">
        <v>70</v>
      </c>
      <c r="K18" s="10" t="s">
        <v>99</v>
      </c>
      <c r="L18" s="26">
        <v>2</v>
      </c>
    </row>
    <row r="19" spans="1:12">
      <c r="A19" s="10" t="s">
        <v>56</v>
      </c>
      <c r="B19" s="10" t="s">
        <v>35</v>
      </c>
      <c r="C19" s="10" t="s">
        <v>167</v>
      </c>
      <c r="D19" s="10" t="s">
        <v>137</v>
      </c>
      <c r="E19" s="12">
        <v>42</v>
      </c>
      <c r="F19" s="13">
        <v>4000</v>
      </c>
      <c r="G19" s="14">
        <v>2600</v>
      </c>
      <c r="H19" s="14">
        <v>1400.0000000000002</v>
      </c>
      <c r="I19" s="10" t="s">
        <v>36</v>
      </c>
      <c r="J19" s="29" t="s">
        <v>116</v>
      </c>
      <c r="K19" s="10" t="s">
        <v>99</v>
      </c>
      <c r="L19" s="26">
        <v>2</v>
      </c>
    </row>
    <row r="20" spans="1:12">
      <c r="A20" s="10" t="s">
        <v>56</v>
      </c>
      <c r="B20" s="10" t="s">
        <v>37</v>
      </c>
      <c r="C20" s="10" t="s">
        <v>168</v>
      </c>
      <c r="D20" s="10" t="s">
        <v>138</v>
      </c>
      <c r="E20" s="12">
        <v>113.89</v>
      </c>
      <c r="F20" s="13">
        <v>14300</v>
      </c>
      <c r="G20" s="14">
        <v>9295</v>
      </c>
      <c r="H20" s="14">
        <v>5005.0000000000009</v>
      </c>
      <c r="I20" s="10" t="s">
        <v>38</v>
      </c>
      <c r="J20" s="28" t="s">
        <v>87</v>
      </c>
      <c r="K20" s="10" t="s">
        <v>99</v>
      </c>
      <c r="L20" s="26">
        <v>2</v>
      </c>
    </row>
    <row r="21" spans="1:12">
      <c r="A21" s="10" t="s">
        <v>56</v>
      </c>
      <c r="B21" s="10" t="s">
        <v>86</v>
      </c>
      <c r="C21" s="10" t="s">
        <v>169</v>
      </c>
      <c r="D21" s="10" t="s">
        <v>139</v>
      </c>
      <c r="E21" s="12">
        <v>22</v>
      </c>
      <c r="F21" s="13">
        <v>9000</v>
      </c>
      <c r="G21" s="14">
        <v>5850</v>
      </c>
      <c r="H21" s="14">
        <v>3150.0000000000005</v>
      </c>
      <c r="I21" s="10" t="s">
        <v>39</v>
      </c>
      <c r="J21" s="28" t="s">
        <v>85</v>
      </c>
      <c r="K21" s="10" t="s">
        <v>99</v>
      </c>
      <c r="L21" s="26">
        <v>2</v>
      </c>
    </row>
    <row r="22" spans="1:12">
      <c r="A22" s="10" t="s">
        <v>57</v>
      </c>
      <c r="B22" s="10" t="s">
        <v>88</v>
      </c>
      <c r="C22" s="10" t="s">
        <v>140</v>
      </c>
      <c r="D22" s="10" t="s">
        <v>170</v>
      </c>
      <c r="E22" s="12">
        <v>22</v>
      </c>
      <c r="F22" s="13">
        <v>21000</v>
      </c>
      <c r="G22" s="14">
        <v>13650</v>
      </c>
      <c r="H22" s="14">
        <v>7350.0000000000009</v>
      </c>
      <c r="I22" s="10" t="s">
        <v>89</v>
      </c>
      <c r="J22" s="30" t="s">
        <v>90</v>
      </c>
      <c r="K22" s="10" t="s">
        <v>99</v>
      </c>
      <c r="L22" s="26">
        <v>2</v>
      </c>
    </row>
    <row r="23" spans="1:12">
      <c r="A23" s="10" t="s">
        <v>57</v>
      </c>
      <c r="B23" s="10" t="s">
        <v>40</v>
      </c>
      <c r="C23" s="10" t="s">
        <v>141</v>
      </c>
      <c r="D23" s="10" t="s">
        <v>171</v>
      </c>
      <c r="E23" s="12">
        <v>33.049999999999997</v>
      </c>
      <c r="F23" s="13">
        <v>3600</v>
      </c>
      <c r="G23" s="14">
        <v>2340</v>
      </c>
      <c r="H23" s="14">
        <v>1260.0000000000002</v>
      </c>
      <c r="I23" s="10" t="s">
        <v>41</v>
      </c>
      <c r="J23" s="28" t="s">
        <v>91</v>
      </c>
      <c r="K23" s="10" t="s">
        <v>99</v>
      </c>
      <c r="L23" s="26">
        <v>2</v>
      </c>
    </row>
    <row r="24" spans="1:12">
      <c r="A24" s="10" t="s">
        <v>58</v>
      </c>
      <c r="B24" s="10" t="s">
        <v>42</v>
      </c>
      <c r="C24" s="10" t="s">
        <v>172</v>
      </c>
      <c r="D24" s="10" t="s">
        <v>142</v>
      </c>
      <c r="E24" s="17">
        <v>36</v>
      </c>
      <c r="F24" s="13">
        <v>11000</v>
      </c>
      <c r="G24" s="14">
        <v>7150</v>
      </c>
      <c r="H24" s="14">
        <v>3850.0000000000005</v>
      </c>
      <c r="I24" s="10" t="s">
        <v>43</v>
      </c>
      <c r="J24" s="28" t="s">
        <v>66</v>
      </c>
      <c r="K24" s="10" t="s">
        <v>102</v>
      </c>
      <c r="L24" s="26">
        <v>2</v>
      </c>
    </row>
    <row r="25" spans="1:12">
      <c r="A25" s="10" t="s">
        <v>58</v>
      </c>
      <c r="B25" s="10" t="s">
        <v>44</v>
      </c>
      <c r="C25" s="10" t="s">
        <v>173</v>
      </c>
      <c r="D25" s="10" t="s">
        <v>143</v>
      </c>
      <c r="E25" s="17">
        <v>14</v>
      </c>
      <c r="F25" s="13">
        <v>12600</v>
      </c>
      <c r="G25" s="14">
        <v>8190</v>
      </c>
      <c r="H25" s="14">
        <v>4410</v>
      </c>
      <c r="I25" s="10" t="s">
        <v>45</v>
      </c>
      <c r="J25" s="28" t="s">
        <v>67</v>
      </c>
      <c r="K25" s="10" t="s">
        <v>102</v>
      </c>
      <c r="L25" s="26">
        <v>2</v>
      </c>
    </row>
    <row r="26" spans="1:12">
      <c r="A26" s="10" t="s">
        <v>58</v>
      </c>
      <c r="B26" s="10" t="s">
        <v>46</v>
      </c>
      <c r="C26" s="10" t="s">
        <v>174</v>
      </c>
      <c r="D26" s="10" t="s">
        <v>144</v>
      </c>
      <c r="E26" s="17">
        <v>57.12</v>
      </c>
      <c r="F26" s="13">
        <v>35000</v>
      </c>
      <c r="G26" s="14">
        <v>22750</v>
      </c>
      <c r="H26" s="14">
        <v>12250.000000000002</v>
      </c>
      <c r="I26" s="18" t="s">
        <v>47</v>
      </c>
      <c r="J26" s="28" t="s">
        <v>68</v>
      </c>
      <c r="K26" s="10" t="s">
        <v>99</v>
      </c>
      <c r="L26" s="26">
        <v>2</v>
      </c>
    </row>
    <row r="27" spans="1:12">
      <c r="A27" s="10" t="s">
        <v>107</v>
      </c>
      <c r="B27" s="10" t="s">
        <v>48</v>
      </c>
      <c r="C27" s="10" t="s">
        <v>175</v>
      </c>
      <c r="D27" s="10" t="s">
        <v>145</v>
      </c>
      <c r="E27" s="12">
        <v>48</v>
      </c>
      <c r="F27" s="13">
        <v>6400</v>
      </c>
      <c r="G27" s="14">
        <v>4160</v>
      </c>
      <c r="H27" s="14">
        <v>2240</v>
      </c>
      <c r="I27" s="18" t="s">
        <v>49</v>
      </c>
      <c r="J27" s="28" t="s">
        <v>69</v>
      </c>
      <c r="K27" s="10" t="s">
        <v>99</v>
      </c>
      <c r="L27" s="26">
        <v>2</v>
      </c>
    </row>
    <row r="28" spans="1:12">
      <c r="A28" s="10" t="s">
        <v>59</v>
      </c>
      <c r="B28" s="10" t="s">
        <v>50</v>
      </c>
      <c r="C28" s="10" t="s">
        <v>120</v>
      </c>
      <c r="D28" s="10" t="s">
        <v>119</v>
      </c>
      <c r="E28" s="12">
        <v>18</v>
      </c>
      <c r="F28" s="13">
        <v>2000</v>
      </c>
      <c r="G28" s="14">
        <v>1300</v>
      </c>
      <c r="H28" s="14">
        <v>700.00000000000011</v>
      </c>
      <c r="I28" s="10" t="s">
        <v>51</v>
      </c>
      <c r="J28" s="30" t="s">
        <v>117</v>
      </c>
      <c r="K28" s="19" t="s">
        <v>103</v>
      </c>
      <c r="L28" s="26">
        <v>2</v>
      </c>
    </row>
    <row r="29" spans="1:12">
      <c r="A29" s="10" t="s">
        <v>59</v>
      </c>
      <c r="B29" s="10" t="s">
        <v>52</v>
      </c>
      <c r="C29" s="10" t="s">
        <v>146</v>
      </c>
      <c r="D29" s="10" t="s">
        <v>176</v>
      </c>
      <c r="E29" s="12">
        <v>15.51</v>
      </c>
      <c r="F29" s="13">
        <v>9000</v>
      </c>
      <c r="G29" s="14">
        <v>5850</v>
      </c>
      <c r="H29" s="14">
        <v>3150.0000000000005</v>
      </c>
      <c r="I29" s="10" t="s">
        <v>53</v>
      </c>
      <c r="J29" s="28" t="s">
        <v>92</v>
      </c>
      <c r="K29" s="19" t="s">
        <v>104</v>
      </c>
      <c r="L29" s="26">
        <v>2</v>
      </c>
    </row>
    <row r="30" spans="1:12">
      <c r="A30" s="10" t="s">
        <v>59</v>
      </c>
      <c r="B30" s="20" t="s">
        <v>93</v>
      </c>
      <c r="C30" s="10" t="s">
        <v>147</v>
      </c>
      <c r="D30" s="10" t="s">
        <v>177</v>
      </c>
      <c r="E30" s="17">
        <v>25</v>
      </c>
      <c r="F30" s="13">
        <v>3000</v>
      </c>
      <c r="G30" s="14">
        <v>2000</v>
      </c>
      <c r="H30" s="14">
        <v>1000</v>
      </c>
      <c r="I30" s="20" t="s">
        <v>94</v>
      </c>
      <c r="J30" s="28" t="s">
        <v>95</v>
      </c>
      <c r="K30" s="21" t="s">
        <v>104</v>
      </c>
      <c r="L30" s="26">
        <v>2</v>
      </c>
    </row>
    <row r="31" spans="1:12">
      <c r="A31" s="10" t="s">
        <v>59</v>
      </c>
      <c r="B31" s="11" t="s">
        <v>96</v>
      </c>
      <c r="C31" s="10" t="s">
        <v>148</v>
      </c>
      <c r="D31" s="10" t="s">
        <v>178</v>
      </c>
      <c r="E31" s="23">
        <v>45</v>
      </c>
      <c r="F31" s="13">
        <v>4000</v>
      </c>
      <c r="G31" s="14">
        <v>2600</v>
      </c>
      <c r="H31" s="14">
        <v>1400.0000000000002</v>
      </c>
      <c r="I31" s="22" t="s">
        <v>97</v>
      </c>
      <c r="J31" s="29" t="s">
        <v>118</v>
      </c>
      <c r="K31" s="20" t="s">
        <v>99</v>
      </c>
      <c r="L31" s="26">
        <v>2</v>
      </c>
    </row>
    <row r="32" spans="1:12">
      <c r="A32" s="15" t="s">
        <v>54</v>
      </c>
      <c r="B32" s="15" t="s">
        <v>98</v>
      </c>
      <c r="C32" s="10" t="s">
        <v>149</v>
      </c>
      <c r="D32" s="10" t="s">
        <v>179</v>
      </c>
      <c r="E32" s="24">
        <v>18</v>
      </c>
      <c r="F32" s="13">
        <v>4500</v>
      </c>
      <c r="G32" s="14">
        <v>3000</v>
      </c>
      <c r="H32" s="14">
        <v>1500</v>
      </c>
      <c r="I32" s="10" t="s">
        <v>106</v>
      </c>
      <c r="J32" s="31" t="s">
        <v>105</v>
      </c>
      <c r="K32" s="20" t="s">
        <v>100</v>
      </c>
      <c r="L32" s="26">
        <v>1</v>
      </c>
    </row>
    <row r="33" spans="1:12">
      <c r="A33" s="10" t="s">
        <v>56</v>
      </c>
      <c r="B33" s="15" t="s">
        <v>108</v>
      </c>
      <c r="C33" s="10" t="s">
        <v>180</v>
      </c>
      <c r="D33" s="10" t="s">
        <v>150</v>
      </c>
      <c r="E33" s="24">
        <v>93</v>
      </c>
      <c r="F33" s="13">
        <v>22500</v>
      </c>
      <c r="G33" s="14">
        <v>15000</v>
      </c>
      <c r="H33" s="14">
        <v>7500</v>
      </c>
      <c r="I33" s="25" t="s">
        <v>110</v>
      </c>
      <c r="J33" s="32" t="s">
        <v>109</v>
      </c>
      <c r="K33" s="10" t="s">
        <v>99</v>
      </c>
      <c r="L33" s="26">
        <v>1</v>
      </c>
    </row>
  </sheetData>
  <autoFilter ref="A1:L33"/>
  <phoneticPr fontId="3" type="noConversion"/>
  <hyperlinks>
    <hyperlink ref="J2" r:id="rId1"/>
    <hyperlink ref="J3" r:id="rId2"/>
    <hyperlink ref="J4" r:id="rId3"/>
    <hyperlink ref="J5" r:id="rId4"/>
    <hyperlink ref="J6" r:id="rId5"/>
    <hyperlink ref="J7" r:id="rId6"/>
    <hyperlink ref="J8" r:id="rId7"/>
    <hyperlink ref="J9" r:id="rId8"/>
    <hyperlink ref="J10" r:id="rId9"/>
    <hyperlink ref="J11" r:id="rId10"/>
    <hyperlink ref="J12" r:id="rId11"/>
    <hyperlink ref="J13" r:id="rId12"/>
    <hyperlink ref="J14" r:id="rId13"/>
    <hyperlink ref="J15" r:id="rId14"/>
    <hyperlink ref="J16" r:id="rId15"/>
    <hyperlink ref="J18" r:id="rId16"/>
    <hyperlink ref="J19" r:id="rId17"/>
    <hyperlink ref="J20" r:id="rId18"/>
    <hyperlink ref="J21" r:id="rId19"/>
    <hyperlink ref="J22" r:id="rId20"/>
    <hyperlink ref="J23" r:id="rId21"/>
    <hyperlink ref="J24" r:id="rId22"/>
    <hyperlink ref="J25" r:id="rId23"/>
    <hyperlink ref="J26" r:id="rId24"/>
    <hyperlink ref="J27" r:id="rId25"/>
    <hyperlink ref="J28" r:id="rId26"/>
    <hyperlink ref="J29" r:id="rId27"/>
    <hyperlink ref="J30" r:id="rId28"/>
    <hyperlink ref="J31" r:id="rId29"/>
    <hyperlink ref="J32" r:id="rId30"/>
    <hyperlink ref="J33" r:id="rId31"/>
    <hyperlink ref="J17" r:id="rId32"/>
  </hyperlinks>
  <pageMargins left="0.7" right="0.7" top="0.75" bottom="0.75" header="0.3" footer="0.3"/>
  <pageSetup paperSize="9" orientation="portrait" r:id="rId3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ОПиО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Almaz Azamat uulu</dc:creator>
  <cp:lastModifiedBy>Пользователь Windows</cp:lastModifiedBy>
  <dcterms:created xsi:type="dcterms:W3CDTF">2026-02-05T09:03:23Z</dcterms:created>
  <dcterms:modified xsi:type="dcterms:W3CDTF">2026-03-25T03:26:06Z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I-CLASSIFIER-LABEL0">
    <vt:lpwstr>sZyZlOuSVuslJJlTMY0J0ie5ATGGeai6IecnKHTXQRAFbrR37ZjF/2z8X5MmnpOPxawCcUK6BmjEB3Cv7XBoMhhCYw32MkLxf4oF+cbqd/T56XbVY+3scMAl0XznVvnHqBvbEHiub/bjNIzp1g5X7wVladmVUVfilRbLR4DXhi5xi5Cxt8BHkbX+Px1+NAQWNU3KYs/PBOQH48HtvT76REN1OGAe1EQ0IVW+k22775nFYzxaIW4OaDg1RhoO/7/</vt:lpwstr>
  </property>
  <property fmtid="{D5CDD505-2E9C-101B-9397-08002B2CF9AE}" pid="3" name="SI-CLASSIFIER-LABEL1">
    <vt:lpwstr>c1H9cwno6mnkNmspZQOjMVLw51O9/yKHqfMZa+kPPdLicEkW88+YM6kZsS5RKf8fa</vt:lpwstr>
  </property>
</Properties>
</file>